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pite01\Desktop\"/>
    </mc:Choice>
  </mc:AlternateContent>
  <xr:revisionPtr revIDLastSave="0" documentId="8_{39BC3A0A-3C3A-4F93-8DF7-77F1B13D3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3" sheetId="3" r:id="rId2"/>
    <sheet name="Foglio2" sheetId="2" r:id="rId3"/>
  </sheets>
  <definedNames>
    <definedName name="_xlnm.Print_Area" localSheetId="0">Foglio1!$A$1:$F$41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96" i="3"/>
</calcChain>
</file>

<file path=xl/sharedStrings.xml><?xml version="1.0" encoding="utf-8"?>
<sst xmlns="http://schemas.openxmlformats.org/spreadsheetml/2006/main" count="534" uniqueCount="232">
  <si>
    <t>Lista Commesse Pubbliche – Municipio di Brusino Arsizio</t>
  </si>
  <si>
    <t>Attribuzione ad invito o per incarico diretto</t>
  </si>
  <si>
    <t>Ris. Mun. / Data</t>
  </si>
  <si>
    <t xml:space="preserve">Destinatario </t>
  </si>
  <si>
    <t>Descrizione</t>
  </si>
  <si>
    <t>Genere commessa</t>
  </si>
  <si>
    <t>Genere procedura</t>
  </si>
  <si>
    <t>Totale</t>
  </si>
  <si>
    <t>CHF</t>
  </si>
  <si>
    <t>Art. 7, cpv. 3, lett. h) LCPubb</t>
  </si>
  <si>
    <t>(IVA inclusa)</t>
  </si>
  <si>
    <t>Incarico diretto</t>
  </si>
  <si>
    <t>Art. 7, cpv. 3, lett. h)</t>
  </si>
  <si>
    <t>LCPubb</t>
  </si>
  <si>
    <t>Mendrisio</t>
  </si>
  <si>
    <t>Edile secondario</t>
  </si>
  <si>
    <t>(IVA esclusa)</t>
  </si>
  <si>
    <t>Serbatoio AP Nebbia</t>
  </si>
  <si>
    <t>MM 01/2020</t>
  </si>
  <si>
    <t>Villa Patria</t>
  </si>
  <si>
    <t>MM 01/2014</t>
  </si>
  <si>
    <t>Procedura ad invito</t>
  </si>
  <si>
    <t>Art. 7, cpv. 2</t>
  </si>
  <si>
    <t>Balerna</t>
  </si>
  <si>
    <t>Häny AG</t>
  </si>
  <si>
    <t>Jona</t>
  </si>
  <si>
    <t>Fornitura</t>
  </si>
  <si>
    <t>Procedura ad invito Edile secondario</t>
  </si>
  <si>
    <t>Art. 7, cpv. 2                      LCPubb</t>
  </si>
  <si>
    <t>Art. 7, cpv. 3, lett. h)                      LCPubb</t>
  </si>
  <si>
    <t>Commesse superiori a CHF 5'000 – LCPubb art. 7, cpv. 5 – RLCPubb/CIAP art. 13, cpv. 2 e 3 – Anno 2023</t>
  </si>
  <si>
    <t>27/30.01.2023</t>
  </si>
  <si>
    <t>Morosoli SA</t>
  </si>
  <si>
    <t>Barbengo</t>
  </si>
  <si>
    <t>Fornitura e posa mobilio</t>
  </si>
  <si>
    <t>Ascensori SA</t>
  </si>
  <si>
    <t>Mezzovico</t>
  </si>
  <si>
    <t>14’000.00</t>
  </si>
  <si>
    <t>Fornitura montavivande</t>
  </si>
  <si>
    <t>40/20.02.2023</t>
  </si>
  <si>
    <t>Studio di Ingegneria</t>
  </si>
  <si>
    <t>Luigi Tunesi SA</t>
  </si>
  <si>
    <t>Lugano</t>
  </si>
  <si>
    <t>Opere da ingegnere civile</t>
  </si>
  <si>
    <t>Via Ai Ronchi</t>
  </si>
  <si>
    <t>MM 14/2022</t>
  </si>
  <si>
    <t>Edile primario</t>
  </si>
  <si>
    <t>59/06.03.2023</t>
  </si>
  <si>
    <t>Poretti e Gaggini SA</t>
  </si>
  <si>
    <t>Bedano</t>
  </si>
  <si>
    <t>Opere da metalcostruttore</t>
  </si>
  <si>
    <t>94/30.03.2023</t>
  </si>
  <si>
    <t>Studio Allievi</t>
  </si>
  <si>
    <t>Ascona</t>
  </si>
  <si>
    <t>9‘911.90</t>
  </si>
  <si>
    <t>Allestimento perizia</t>
  </si>
  <si>
    <t>Zona 30 km/h Nucleo</t>
  </si>
  <si>
    <t>101/03.04.2023</t>
  </si>
  <si>
    <t>Stelio Conconi SA</t>
  </si>
  <si>
    <t>Castel S. Pietro</t>
  </si>
  <si>
    <t>19‘999.90</t>
  </si>
  <si>
    <t>Opere lattoneria e impermeabilizzazione</t>
  </si>
  <si>
    <t>Fornitura elevatore</t>
  </si>
  <si>
    <t>Max Schoch</t>
  </si>
  <si>
    <t>Manno</t>
  </si>
  <si>
    <t>Opere rivestimento resina</t>
  </si>
  <si>
    <t>e formazione betoncino</t>
  </si>
  <si>
    <t>134/08.05.2023</t>
  </si>
  <si>
    <t>messa in sicurezza Nebbia</t>
  </si>
  <si>
    <t>MM 12/2022</t>
  </si>
  <si>
    <t>142/08.05.2023</t>
  </si>
  <si>
    <t>Comune Tenero-Contra</t>
  </si>
  <si>
    <t>Acquisto pensilina TP</t>
  </si>
  <si>
    <t>158/30.05.2023</t>
  </si>
  <si>
    <t>Bernasconi SA Metalcostruzioni</t>
  </si>
  <si>
    <t>Corteglia</t>
  </si>
  <si>
    <t>Rittmayer</t>
  </si>
  <si>
    <t>Brugg (AG)</t>
  </si>
  <si>
    <t>Acquisto RITOP mini</t>
  </si>
  <si>
    <t>Daniele Sulmoni SA</t>
  </si>
  <si>
    <t>Opere da elettricista</t>
  </si>
  <si>
    <t>Endress+Hauser</t>
  </si>
  <si>
    <t>Reinach (BL)</t>
  </si>
  <si>
    <t>Fornitura contatori</t>
  </si>
  <si>
    <t>Tecnimat</t>
  </si>
  <si>
    <t>Matran (FR)</t>
  </si>
  <si>
    <t>Fornitura impianto UV</t>
  </si>
  <si>
    <t>166/05.06.2023</t>
  </si>
  <si>
    <t>Castelli lavori lacustri</t>
  </si>
  <si>
    <t>Agno</t>
  </si>
  <si>
    <t>7’540.40</t>
  </si>
  <si>
    <t>Sostituzione e verniciatura</t>
  </si>
  <si>
    <t>pali lungolago</t>
  </si>
  <si>
    <t>171/05.06.2023</t>
  </si>
  <si>
    <t>Viaggi Mantegazzi</t>
  </si>
  <si>
    <t>Arogno</t>
  </si>
  <si>
    <t>Trasporto allievi</t>
  </si>
  <si>
    <t xml:space="preserve">2023 – 2024 </t>
  </si>
  <si>
    <t>Servizi</t>
  </si>
  <si>
    <t>Art. 7, cpv. 2,</t>
  </si>
  <si>
    <t>189/19.06.2023</t>
  </si>
  <si>
    <t>11‘000.00</t>
  </si>
  <si>
    <t>Allestimento segnaletica</t>
  </si>
  <si>
    <t>218/24.07.2023</t>
  </si>
  <si>
    <t>Implenia SA</t>
  </si>
  <si>
    <t>Bioggio</t>
  </si>
  <si>
    <t>526‘144.45</t>
  </si>
  <si>
    <t>Opere da impresario costruttore e di pavimentazione</t>
  </si>
  <si>
    <t>Copa e Co. SA</t>
  </si>
  <si>
    <t>Savosa</t>
  </si>
  <si>
    <t>55‘839.55 (IVA inclusa)</t>
  </si>
  <si>
    <t>Opere da idraulico</t>
  </si>
  <si>
    <t>Electrasim SA</t>
  </si>
  <si>
    <t>36‘579.45</t>
  </si>
  <si>
    <t>236/21.08.2023</t>
  </si>
  <si>
    <t>Pulirapid SA</t>
  </si>
  <si>
    <t>6‘690</t>
  </si>
  <si>
    <t>(Iva inclusa)</t>
  </si>
  <si>
    <t>Servizio di pulizia interna</t>
  </si>
  <si>
    <t>Servizio</t>
  </si>
  <si>
    <t>245/21.08.2023</t>
  </si>
  <si>
    <t>Poli Giardini SA</t>
  </si>
  <si>
    <t xml:space="preserve">Brusino Arsizio </t>
  </si>
  <si>
    <t>5‘067.25</t>
  </si>
  <si>
    <t>Carotaggio campo calcio</t>
  </si>
  <si>
    <t>259/04.09.2023</t>
  </si>
  <si>
    <t>Riduttore pressione Finate</t>
  </si>
  <si>
    <t>MM 03/2023</t>
  </si>
  <si>
    <t>267/20.09.2023</t>
  </si>
  <si>
    <t>Brusino Arsizio</t>
  </si>
  <si>
    <t>Opere da giardiniere</t>
  </si>
  <si>
    <t>301/23.10.2023</t>
  </si>
  <si>
    <t>LS Pavimentazioni SA</t>
  </si>
  <si>
    <t>Stabio</t>
  </si>
  <si>
    <t>Opere di pavimentazione e da impresario costruttore</t>
  </si>
  <si>
    <t>Canalizzazioni Nucleo</t>
  </si>
  <si>
    <t>Tappa 6</t>
  </si>
  <si>
    <t>306/23.10.2023</t>
  </si>
  <si>
    <t>Ravetta SA</t>
  </si>
  <si>
    <t>Maroggia</t>
  </si>
  <si>
    <t>Opere da impresario costruttore</t>
  </si>
  <si>
    <t xml:space="preserve">MM 03/2023 </t>
  </si>
  <si>
    <t>Crivelli SA</t>
  </si>
  <si>
    <t>Cureglia</t>
  </si>
  <si>
    <t>336/27.11.2023</t>
  </si>
  <si>
    <t>11’500</t>
  </si>
  <si>
    <t>Potatura piante paese,</t>
  </si>
  <si>
    <t>platano e pioppo</t>
  </si>
  <si>
    <t>346/27.11.2023</t>
  </si>
  <si>
    <t>Posa pensilina</t>
  </si>
  <si>
    <t>TP Rondello</t>
  </si>
  <si>
    <t>Importo CHF (IVA INCLUSA)</t>
  </si>
  <si>
    <t>Poretti e Gaggini SA Bedano</t>
  </si>
  <si>
    <t>Morosoli SA                Barbengo</t>
  </si>
  <si>
    <t>Ascensori SA                        Mezzovico</t>
  </si>
  <si>
    <t>Studio di Ingegneria                     Luigi Tunesi SA                  Lugano</t>
  </si>
  <si>
    <t>Incarico diretto                  Fornitura</t>
  </si>
  <si>
    <t>Incarico diretto               Fornitura</t>
  </si>
  <si>
    <t>Incarico diretto               Edile primario</t>
  </si>
  <si>
    <t>Incarico diretto Fornitura</t>
  </si>
  <si>
    <t>Studio di Ingegneria   Luigi Tunesi SA                  Lugano</t>
  </si>
  <si>
    <t>Bernasconi SA Metalcostruzioni Corteglia</t>
  </si>
  <si>
    <t>Rittmayer                            Brugg (AG)</t>
  </si>
  <si>
    <t>DanieleSulmoni SA Mendrisio</t>
  </si>
  <si>
    <t>Opere da elettricista Serbatoio AP Nebbia    MM 01/2020</t>
  </si>
  <si>
    <t>Endress+Hauser         Reinach (BL)</t>
  </si>
  <si>
    <t>Tecnimat                          Matran (FR)</t>
  </si>
  <si>
    <t>Fornitura contatori Serbatoio AP Nebbia    MM 01/2020</t>
  </si>
  <si>
    <t>Fornitura impianto UV Serbatoio AP Nebbia        MM 01/2020</t>
  </si>
  <si>
    <t>Castelli lavorilacustriAgno</t>
  </si>
  <si>
    <t>Art. 7, cpv. 2.                      LCPubb</t>
  </si>
  <si>
    <t>LS Pavimentazioni SAStabio</t>
  </si>
  <si>
    <t>Potatura piante paese,platano e pioppo</t>
  </si>
  <si>
    <t>Importo CHF (IVA inclusa)</t>
  </si>
  <si>
    <t>Fornitura e posa mobilio Villa Patria                        MM 01/2014</t>
  </si>
  <si>
    <t>Fornitura montavivande Villa Patria                             MM 01/2014</t>
  </si>
  <si>
    <t>Opere da ingegnere civile Via Ai Ronchi                        MM 14/2022</t>
  </si>
  <si>
    <t>Allestimento perizia                   Zona 30 km/h Nucleo</t>
  </si>
  <si>
    <t>Studio Allievi                     Ascona</t>
  </si>
  <si>
    <t>Stelio Conconi SA                 Castel S. Pietro</t>
  </si>
  <si>
    <t>Opere lattoneria e impermeabilizzazione Serbatoio AP Nebbia            MM 01/2020</t>
  </si>
  <si>
    <t>Opere da metalcostruttore                    Villa Patria                                 MM 01/2014</t>
  </si>
  <si>
    <t>Incarico diretto                       Edile secondario</t>
  </si>
  <si>
    <t>Incarico diretto                  Edile secondario</t>
  </si>
  <si>
    <t>Häny AG                               Jona</t>
  </si>
  <si>
    <t>Fornitura elevatore Serbatoio AP Nebbia            MM 01/2020</t>
  </si>
  <si>
    <t>Max Schoch                                  Manno</t>
  </si>
  <si>
    <t>Opere rivestimento resina e formazione betoncino Serbatoio AP Nebbia              MM 01/2020</t>
  </si>
  <si>
    <t>Incarico diretto                   Edile secondario</t>
  </si>
  <si>
    <t>Opere da ingegnere civile messa in sicurezza Nebbia MM 12/2022</t>
  </si>
  <si>
    <t>Incarico diretto                     Edile primario</t>
  </si>
  <si>
    <t>Incarico diretto     Fornitura</t>
  </si>
  <si>
    <t>Opere da metalcostruttore                     Serbatoio AP Nebbia     MM 01/2020</t>
  </si>
  <si>
    <t>Acquisto RITOP mini Serbatoio AP Nebbia               MM 01/2020</t>
  </si>
  <si>
    <t>Incarico diretto                  Edile primario</t>
  </si>
  <si>
    <t>Incarico diretto                    Edile secondario</t>
  </si>
  <si>
    <t>Procedura ad invito Servizi</t>
  </si>
  <si>
    <t>Viaggi Mantegazzi Arogno</t>
  </si>
  <si>
    <t>Studio Allievi                       Ascona</t>
  </si>
  <si>
    <t>Implenia SA                     Bioggio</t>
  </si>
  <si>
    <t>Copa e Co. SA                 Savosa</t>
  </si>
  <si>
    <t>Häny AG                           Jona</t>
  </si>
  <si>
    <t>Allestimento segnaletica Zona 30 km/h Nucleo</t>
  </si>
  <si>
    <t>Opere da impresario costruttore e di pavimentazione               Via Ai Ronchi                       MM 14/2022</t>
  </si>
  <si>
    <t>Opere da idraulico              Via Ai Ronchi                        MM 14/2022</t>
  </si>
  <si>
    <t>Fornitura elevatore             Via Ai Ronchi                         MM 14/2022</t>
  </si>
  <si>
    <t>Electrasim SA                             Balerna</t>
  </si>
  <si>
    <t>Opere da elettricista             Via Ai Ronchi                      MM 14/2022</t>
  </si>
  <si>
    <t>Pulirapid SA                         Balerna</t>
  </si>
  <si>
    <t>Servizio di pulizia interna Villa Patria                              MM 01/2014</t>
  </si>
  <si>
    <t xml:space="preserve">Poli Giardini SA                      Brusino Arsizio </t>
  </si>
  <si>
    <t>Sostituzione e verniciatura pali lungolago</t>
  </si>
  <si>
    <t xml:space="preserve">Trasporto allievi                     2023 – 2024 </t>
  </si>
  <si>
    <t>Opere da ingegnere civile Riduttore pressione Finate MM 03/2023</t>
  </si>
  <si>
    <t>Opere da giardiniere   Villa Patria                          MM 01/2014</t>
  </si>
  <si>
    <t>Opere di pavimentazione e da impresario costruttore                 Canalizzazioni Nucleo Tappa 6</t>
  </si>
  <si>
    <t>Opere da idraulico Canalizzazioni Nucleo Tappa 6</t>
  </si>
  <si>
    <t xml:space="preserve">Opere da impresario costruttore Riduttore pressione Finate                     MM 03/2023 </t>
  </si>
  <si>
    <r>
      <t xml:space="preserve">Approvato con </t>
    </r>
    <r>
      <rPr>
        <b/>
        <u/>
        <sz val="11"/>
        <color theme="1"/>
        <rFont val="Century Gothic"/>
        <family val="2"/>
      </rPr>
      <t>ris</t>
    </r>
    <r>
      <rPr>
        <b/>
        <sz val="11"/>
        <color theme="1"/>
        <rFont val="Century Gothic"/>
        <family val="2"/>
      </rPr>
      <t xml:space="preserve">. </t>
    </r>
    <r>
      <rPr>
        <b/>
        <u/>
        <sz val="11"/>
        <color theme="1"/>
        <rFont val="Century Gothic"/>
        <family val="2"/>
      </rPr>
      <t>mun</t>
    </r>
    <r>
      <rPr>
        <b/>
        <sz val="11"/>
        <color theme="1"/>
        <rFont val="Century Gothic"/>
        <family val="2"/>
      </rPr>
      <t>. 02/2024 del 08.01.2024</t>
    </r>
    <r>
      <rPr>
        <sz val="11"/>
        <color theme="1"/>
        <rFont val="Century Gothic"/>
        <family val="2"/>
      </rPr>
      <t xml:space="preserve"> e pubblicato all’albo comunale e sul sito internet del Comune </t>
    </r>
    <r>
      <rPr>
        <b/>
        <sz val="11"/>
        <color theme="1"/>
        <rFont val="Century Gothic"/>
        <family val="2"/>
      </rPr>
      <t>dal 09.01.2024</t>
    </r>
    <r>
      <rPr>
        <sz val="11"/>
        <color theme="1"/>
        <rFont val="Century Gothic"/>
        <family val="2"/>
      </rPr>
      <t>.</t>
    </r>
  </si>
  <si>
    <t>Opere da idraulico Riduttore pressione Finate MM 03/2023</t>
  </si>
  <si>
    <t>Posa pensilina TP Rondello</t>
  </si>
  <si>
    <t>Incarico diretto               Servizio</t>
  </si>
  <si>
    <t>Incarico diretto                 Edile primario</t>
  </si>
  <si>
    <t>Procedura ad invito Edile primario</t>
  </si>
  <si>
    <t xml:space="preserve">Incarico diretto                     Fornitura </t>
  </si>
  <si>
    <t>Incarico diretto                     Servizio</t>
  </si>
  <si>
    <t>Studio di Ingegneria             Luigi Tunesi SA                     Lugano</t>
  </si>
  <si>
    <t>Poli Giardini SA                    Brusino Arsizio</t>
  </si>
  <si>
    <t>Ravetta SA                   Maroggia</t>
  </si>
  <si>
    <t>Crivelli SA                        Cureglia</t>
  </si>
  <si>
    <t>Poli Giardini SA                  Brusino Arsizio</t>
  </si>
  <si>
    <t>LS Pavimentazioni SA Stabio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</si>
</sst>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6" x14ac:knownFonts="1">
    <font>
      <sz val="11"/>
      <color theme="1"/>
      <name val="Calibri"/>
      <family val="2"/>
      <scheme val="minor"/>
    </font>
    <font>
      <b/>
      <i/>
      <sz val="16"/>
      <color theme="1"/>
      <name val="Century Gothic"/>
      <family val="2"/>
    </font>
    <font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4" fontId="0" fillId="0" borderId="0" xfId="0" applyNumberFormat="1"/>
    <xf numFmtId="0" fontId="4" fillId="0" borderId="0" xfId="0" applyFont="1" applyAlignment="1">
      <alignment vertical="top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1171575</xdr:colOff>
      <xdr:row>0</xdr:row>
      <xdr:rowOff>0</xdr:rowOff>
    </xdr:from>
    <xdr:to>
      <xdr:col>4</xdr:col>
      <xdr:colOff>1733550</xdr:colOff>
      <xdr:row>2</xdr:row>
      <xdr:rowOff>152400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19A0712-4F24-CCCB-E956-330D5F90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0"/>
          <a:ext cx="5619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6"/>
  <sheetViews>
    <sheetView tabSelected="1" topLeftCell="B29" workbookViewId="0">
      <selection activeCell="K36" sqref="K36"/>
    </sheetView>
  </sheetViews>
  <sheetFormatPr defaultRowHeight="15" x14ac:dyDescent="0.25"/>
  <cols>
    <col min="1" max="1" width="30.28515625" customWidth="1"/>
    <col min="2" max="2" width="27" customWidth="1"/>
    <col min="3" max="3" width="17.7109375" customWidth="1"/>
    <col min="4" max="4" width="28.28515625" customWidth="1"/>
    <col min="5" max="5" width="26.140625" customWidth="1"/>
    <col min="6" max="6" width="22.28515625" customWidth="1"/>
  </cols>
  <sheetData>
    <row r="2" spans="1:6" ht="20.25" x14ac:dyDescent="0.25">
      <c r="A2" s="1" t="s">
        <v>0</v>
      </c>
    </row>
    <row r="3" spans="1:6" ht="20.25" x14ac:dyDescent="0.25">
      <c r="A3" s="1" t="s">
        <v>1</v>
      </c>
    </row>
    <row r="4" spans="1:6" ht="18" x14ac:dyDescent="0.25">
      <c r="A4" s="2" t="s">
        <v>30</v>
      </c>
    </row>
    <row r="6" spans="1:6" ht="28.5" x14ac:dyDescent="0.25">
      <c r="A6" s="4" t="s">
        <v>2</v>
      </c>
      <c r="B6" s="4" t="s">
        <v>3</v>
      </c>
      <c r="C6" s="4" t="s">
        <v>173</v>
      </c>
      <c r="D6" s="4" t="s">
        <v>4</v>
      </c>
      <c r="E6" s="9" t="s">
        <v>5</v>
      </c>
      <c r="F6" s="9" t="s">
        <v>6</v>
      </c>
    </row>
    <row r="7" spans="1:6" ht="49.5" customHeight="1" x14ac:dyDescent="0.25">
      <c r="A7" s="12" t="s">
        <v>31</v>
      </c>
      <c r="B7" s="10" t="s">
        <v>153</v>
      </c>
      <c r="C7" s="13">
        <v>58608.85</v>
      </c>
      <c r="D7" s="8" t="s">
        <v>174</v>
      </c>
      <c r="E7" s="8" t="s">
        <v>156</v>
      </c>
      <c r="F7" s="10" t="s">
        <v>9</v>
      </c>
    </row>
    <row r="8" spans="1:6" ht="49.5" customHeight="1" x14ac:dyDescent="0.25">
      <c r="A8" s="10" t="s">
        <v>31</v>
      </c>
      <c r="B8" s="10" t="s">
        <v>154</v>
      </c>
      <c r="C8" s="13">
        <v>14000</v>
      </c>
      <c r="D8" s="8" t="s">
        <v>175</v>
      </c>
      <c r="E8" s="8" t="s">
        <v>157</v>
      </c>
      <c r="F8" s="10" t="s">
        <v>9</v>
      </c>
    </row>
    <row r="9" spans="1:6" ht="49.5" customHeight="1" x14ac:dyDescent="0.25">
      <c r="A9" s="10" t="s">
        <v>39</v>
      </c>
      <c r="B9" s="10" t="s">
        <v>155</v>
      </c>
      <c r="C9" s="13">
        <v>73214.45</v>
      </c>
      <c r="D9" s="8" t="s">
        <v>176</v>
      </c>
      <c r="E9" s="8" t="s">
        <v>158</v>
      </c>
      <c r="F9" s="10" t="s">
        <v>9</v>
      </c>
    </row>
    <row r="10" spans="1:6" ht="66" x14ac:dyDescent="0.25">
      <c r="A10" s="10" t="s">
        <v>47</v>
      </c>
      <c r="B10" s="10" t="s">
        <v>152</v>
      </c>
      <c r="C10" s="13">
        <v>105530.6</v>
      </c>
      <c r="D10" s="8" t="s">
        <v>181</v>
      </c>
      <c r="E10" s="8" t="s">
        <v>27</v>
      </c>
      <c r="F10" s="10" t="s">
        <v>28</v>
      </c>
    </row>
    <row r="11" spans="1:6" ht="49.5" customHeight="1" x14ac:dyDescent="0.25">
      <c r="A11" s="10" t="s">
        <v>51</v>
      </c>
      <c r="B11" s="10" t="s">
        <v>178</v>
      </c>
      <c r="C11" s="13">
        <v>9911.9</v>
      </c>
      <c r="D11" s="8" t="s">
        <v>177</v>
      </c>
      <c r="E11" s="8" t="s">
        <v>182</v>
      </c>
      <c r="F11" s="10" t="s">
        <v>29</v>
      </c>
    </row>
    <row r="12" spans="1:6" ht="66" x14ac:dyDescent="0.25">
      <c r="A12" s="10" t="s">
        <v>57</v>
      </c>
      <c r="B12" s="10" t="s">
        <v>179</v>
      </c>
      <c r="C12" s="13">
        <v>19999.900000000001</v>
      </c>
      <c r="D12" s="8" t="s">
        <v>180</v>
      </c>
      <c r="E12" s="8" t="s">
        <v>183</v>
      </c>
      <c r="F12" s="10" t="s">
        <v>29</v>
      </c>
    </row>
    <row r="13" spans="1:6" ht="49.5" customHeight="1" x14ac:dyDescent="0.25">
      <c r="A13" s="10" t="s">
        <v>57</v>
      </c>
      <c r="B13" s="10" t="s">
        <v>184</v>
      </c>
      <c r="C13" s="13">
        <v>40535.15</v>
      </c>
      <c r="D13" s="8" t="s">
        <v>185</v>
      </c>
      <c r="E13" s="8" t="s">
        <v>159</v>
      </c>
      <c r="F13" s="10" t="s">
        <v>29</v>
      </c>
    </row>
    <row r="14" spans="1:6" ht="82.5" x14ac:dyDescent="0.25">
      <c r="A14" s="10" t="s">
        <v>57</v>
      </c>
      <c r="B14" s="10" t="s">
        <v>186</v>
      </c>
      <c r="C14" s="13">
        <v>11316.05</v>
      </c>
      <c r="D14" s="8" t="s">
        <v>187</v>
      </c>
      <c r="E14" s="8" t="s">
        <v>188</v>
      </c>
      <c r="F14" s="10" t="s">
        <v>29</v>
      </c>
    </row>
    <row r="15" spans="1:6" ht="49.5" customHeight="1" x14ac:dyDescent="0.25">
      <c r="A15" s="10" t="s">
        <v>67</v>
      </c>
      <c r="B15" s="10" t="s">
        <v>160</v>
      </c>
      <c r="C15" s="13">
        <v>74323.75</v>
      </c>
      <c r="D15" s="8" t="s">
        <v>189</v>
      </c>
      <c r="E15" s="8" t="s">
        <v>190</v>
      </c>
      <c r="F15" s="10" t="s">
        <v>28</v>
      </c>
    </row>
    <row r="16" spans="1:6" ht="49.5" customHeight="1" x14ac:dyDescent="0.25">
      <c r="A16" s="10" t="s">
        <v>70</v>
      </c>
      <c r="B16" s="10" t="s">
        <v>71</v>
      </c>
      <c r="C16" s="13">
        <v>5000</v>
      </c>
      <c r="D16" s="8" t="s">
        <v>72</v>
      </c>
      <c r="E16" s="8" t="s">
        <v>191</v>
      </c>
      <c r="F16" s="10" t="s">
        <v>29</v>
      </c>
    </row>
    <row r="17" spans="1:6" ht="66" x14ac:dyDescent="0.25">
      <c r="A17" s="10" t="s">
        <v>73</v>
      </c>
      <c r="B17" s="10" t="s">
        <v>161</v>
      </c>
      <c r="C17" s="13">
        <v>75206.899999999994</v>
      </c>
      <c r="D17" s="8" t="s">
        <v>192</v>
      </c>
      <c r="E17" s="8" t="s">
        <v>194</v>
      </c>
      <c r="F17" s="10" t="s">
        <v>29</v>
      </c>
    </row>
    <row r="18" spans="1:6" ht="49.5" customHeight="1" x14ac:dyDescent="0.25">
      <c r="A18" s="10" t="s">
        <v>73</v>
      </c>
      <c r="B18" s="10" t="s">
        <v>162</v>
      </c>
      <c r="C18" s="13">
        <v>60626.400000000001</v>
      </c>
      <c r="D18" s="8" t="s">
        <v>193</v>
      </c>
      <c r="E18" s="8" t="s">
        <v>195</v>
      </c>
      <c r="F18" s="10" t="s">
        <v>29</v>
      </c>
    </row>
    <row r="19" spans="1:6" ht="49.5" customHeight="1" x14ac:dyDescent="0.25">
      <c r="A19" s="10" t="s">
        <v>73</v>
      </c>
      <c r="B19" s="10" t="s">
        <v>163</v>
      </c>
      <c r="C19" s="13">
        <v>24081.75</v>
      </c>
      <c r="D19" s="8" t="s">
        <v>164</v>
      </c>
      <c r="E19" s="8" t="s">
        <v>183</v>
      </c>
      <c r="F19" s="10" t="s">
        <v>29</v>
      </c>
    </row>
    <row r="20" spans="1:6" ht="49.5" customHeight="1" x14ac:dyDescent="0.25">
      <c r="A20" s="10" t="s">
        <v>73</v>
      </c>
      <c r="B20" s="10" t="s">
        <v>165</v>
      </c>
      <c r="C20" s="13">
        <v>17229.79</v>
      </c>
      <c r="D20" s="8" t="s">
        <v>167</v>
      </c>
      <c r="E20" s="8" t="s">
        <v>159</v>
      </c>
      <c r="F20" s="10" t="s">
        <v>29</v>
      </c>
    </row>
    <row r="21" spans="1:6" ht="49.5" customHeight="1" x14ac:dyDescent="0.25">
      <c r="A21" s="10" t="s">
        <v>73</v>
      </c>
      <c r="B21" s="10" t="s">
        <v>166</v>
      </c>
      <c r="C21" s="13">
        <v>23602.45</v>
      </c>
      <c r="D21" s="8" t="s">
        <v>168</v>
      </c>
      <c r="E21" s="8" t="s">
        <v>159</v>
      </c>
      <c r="F21" s="10" t="s">
        <v>29</v>
      </c>
    </row>
    <row r="22" spans="1:6" ht="49.5" customHeight="1" x14ac:dyDescent="0.25">
      <c r="A22" s="10" t="s">
        <v>87</v>
      </c>
      <c r="B22" s="10" t="s">
        <v>169</v>
      </c>
      <c r="C22" s="13">
        <v>7540.4</v>
      </c>
      <c r="D22" s="8" t="s">
        <v>211</v>
      </c>
      <c r="E22" s="8" t="s">
        <v>159</v>
      </c>
      <c r="F22" s="10" t="s">
        <v>29</v>
      </c>
    </row>
    <row r="23" spans="1:6" ht="49.5" customHeight="1" x14ac:dyDescent="0.25">
      <c r="A23" s="10" t="s">
        <v>93</v>
      </c>
      <c r="B23" s="10" t="s">
        <v>197</v>
      </c>
      <c r="C23" s="13">
        <v>25000</v>
      </c>
      <c r="D23" s="8" t="s">
        <v>212</v>
      </c>
      <c r="E23" s="8" t="s">
        <v>196</v>
      </c>
      <c r="F23" s="10" t="s">
        <v>170</v>
      </c>
    </row>
    <row r="24" spans="1:6" ht="49.5" customHeight="1" x14ac:dyDescent="0.25">
      <c r="A24" s="10" t="s">
        <v>100</v>
      </c>
      <c r="B24" s="10" t="s">
        <v>198</v>
      </c>
      <c r="C24" s="13">
        <v>11000</v>
      </c>
      <c r="D24" s="8" t="s">
        <v>202</v>
      </c>
      <c r="E24" s="8" t="s">
        <v>183</v>
      </c>
      <c r="F24" s="10" t="s">
        <v>29</v>
      </c>
    </row>
    <row r="25" spans="1:6" ht="82.5" x14ac:dyDescent="0.25">
      <c r="A25" s="10" t="s">
        <v>103</v>
      </c>
      <c r="B25" s="10" t="s">
        <v>199</v>
      </c>
      <c r="C25" s="13">
        <v>526144.44999999995</v>
      </c>
      <c r="D25" s="8" t="s">
        <v>203</v>
      </c>
      <c r="E25" s="8" t="s">
        <v>223</v>
      </c>
      <c r="F25" s="10" t="s">
        <v>170</v>
      </c>
    </row>
    <row r="26" spans="1:6" ht="49.5" customHeight="1" x14ac:dyDescent="0.25">
      <c r="A26" s="10" t="s">
        <v>103</v>
      </c>
      <c r="B26" s="10" t="s">
        <v>200</v>
      </c>
      <c r="C26" s="13">
        <v>55839.55</v>
      </c>
      <c r="D26" s="8" t="s">
        <v>204</v>
      </c>
      <c r="E26" s="8" t="s">
        <v>27</v>
      </c>
      <c r="F26" s="10" t="s">
        <v>170</v>
      </c>
    </row>
    <row r="27" spans="1:6" ht="49.5" customHeight="1" x14ac:dyDescent="0.25">
      <c r="A27" s="10" t="s">
        <v>103</v>
      </c>
      <c r="B27" s="10" t="s">
        <v>201</v>
      </c>
      <c r="C27" s="13">
        <v>40244.35</v>
      </c>
      <c r="D27" s="8" t="s">
        <v>205</v>
      </c>
      <c r="E27" s="8" t="s">
        <v>224</v>
      </c>
      <c r="F27" s="10" t="s">
        <v>29</v>
      </c>
    </row>
    <row r="28" spans="1:6" ht="49.5" customHeight="1" x14ac:dyDescent="0.25">
      <c r="A28" s="10" t="s">
        <v>103</v>
      </c>
      <c r="B28" s="10" t="s">
        <v>206</v>
      </c>
      <c r="C28" s="13">
        <v>36579.449999999997</v>
      </c>
      <c r="D28" s="8" t="s">
        <v>207</v>
      </c>
      <c r="E28" s="8" t="s">
        <v>183</v>
      </c>
      <c r="F28" s="10" t="s">
        <v>29</v>
      </c>
    </row>
    <row r="29" spans="1:6" ht="49.5" customHeight="1" x14ac:dyDescent="0.25">
      <c r="A29" s="10" t="s">
        <v>114</v>
      </c>
      <c r="B29" s="10" t="s">
        <v>208</v>
      </c>
      <c r="C29" s="13">
        <v>6690</v>
      </c>
      <c r="D29" s="8" t="s">
        <v>209</v>
      </c>
      <c r="E29" s="8" t="s">
        <v>225</v>
      </c>
      <c r="F29" s="10" t="s">
        <v>29</v>
      </c>
    </row>
    <row r="30" spans="1:6" ht="49.5" customHeight="1" x14ac:dyDescent="0.25">
      <c r="A30" s="10" t="s">
        <v>120</v>
      </c>
      <c r="B30" s="10" t="s">
        <v>210</v>
      </c>
      <c r="C30" s="13">
        <v>5067.25</v>
      </c>
      <c r="D30" s="8" t="s">
        <v>124</v>
      </c>
      <c r="E30" s="8" t="s">
        <v>225</v>
      </c>
      <c r="F30" s="10" t="s">
        <v>29</v>
      </c>
    </row>
    <row r="31" spans="1:6" ht="49.5" customHeight="1" x14ac:dyDescent="0.25">
      <c r="A31" s="10" t="s">
        <v>125</v>
      </c>
      <c r="B31" s="10" t="s">
        <v>226</v>
      </c>
      <c r="C31" s="13">
        <v>19551.599999999999</v>
      </c>
      <c r="D31" s="8" t="s">
        <v>213</v>
      </c>
      <c r="E31" s="8" t="s">
        <v>222</v>
      </c>
      <c r="F31" s="10" t="s">
        <v>29</v>
      </c>
    </row>
    <row r="32" spans="1:6" ht="49.5" customHeight="1" x14ac:dyDescent="0.25">
      <c r="A32" s="10" t="s">
        <v>128</v>
      </c>
      <c r="B32" s="10" t="s">
        <v>227</v>
      </c>
      <c r="C32" s="13">
        <v>25068.25</v>
      </c>
      <c r="D32" s="8" t="s">
        <v>214</v>
      </c>
      <c r="E32" s="8" t="s">
        <v>225</v>
      </c>
      <c r="F32" s="10" t="s">
        <v>29</v>
      </c>
    </row>
    <row r="33" spans="1:6" ht="82.5" x14ac:dyDescent="0.25">
      <c r="A33" s="10" t="s">
        <v>131</v>
      </c>
      <c r="B33" s="10" t="s">
        <v>171</v>
      </c>
      <c r="C33" s="13">
        <v>138647.04999999999</v>
      </c>
      <c r="D33" s="8" t="s">
        <v>215</v>
      </c>
      <c r="E33" s="8" t="s">
        <v>222</v>
      </c>
      <c r="F33" s="10" t="s">
        <v>29</v>
      </c>
    </row>
    <row r="34" spans="1:6" ht="49.5" customHeight="1" x14ac:dyDescent="0.25">
      <c r="A34" s="10" t="s">
        <v>131</v>
      </c>
      <c r="B34" s="10" t="s">
        <v>200</v>
      </c>
      <c r="C34" s="13">
        <v>30692.95</v>
      </c>
      <c r="D34" s="8" t="s">
        <v>216</v>
      </c>
      <c r="E34" s="8" t="s">
        <v>222</v>
      </c>
      <c r="F34" s="10" t="s">
        <v>29</v>
      </c>
    </row>
    <row r="35" spans="1:6" ht="49.5" customHeight="1" x14ac:dyDescent="0.25">
      <c r="A35" s="10" t="s">
        <v>137</v>
      </c>
      <c r="B35" s="10" t="s">
        <v>228</v>
      </c>
      <c r="C35" s="13">
        <v>63226.73</v>
      </c>
      <c r="D35" s="8" t="s">
        <v>217</v>
      </c>
      <c r="E35" s="8" t="s">
        <v>194</v>
      </c>
      <c r="F35" s="10" t="s">
        <v>29</v>
      </c>
    </row>
    <row r="36" spans="1:6" ht="49.5" customHeight="1" x14ac:dyDescent="0.25">
      <c r="A36" s="10" t="s">
        <v>137</v>
      </c>
      <c r="B36" s="10" t="s">
        <v>229</v>
      </c>
      <c r="C36" s="13">
        <v>41919.42</v>
      </c>
      <c r="D36" s="8" t="s">
        <v>219</v>
      </c>
      <c r="E36" s="8" t="s">
        <v>222</v>
      </c>
      <c r="F36" s="10" t="s">
        <v>29</v>
      </c>
    </row>
    <row r="37" spans="1:6" ht="49.5" customHeight="1" x14ac:dyDescent="0.25">
      <c r="A37" s="10" t="s">
        <v>144</v>
      </c>
      <c r="B37" s="10" t="s">
        <v>230</v>
      </c>
      <c r="C37" s="13">
        <v>11500</v>
      </c>
      <c r="D37" s="8" t="s">
        <v>172</v>
      </c>
      <c r="E37" s="8" t="s">
        <v>221</v>
      </c>
      <c r="F37" s="10" t="s">
        <v>29</v>
      </c>
    </row>
    <row r="38" spans="1:6" ht="49.5" customHeight="1" x14ac:dyDescent="0.25">
      <c r="A38" s="10" t="s">
        <v>148</v>
      </c>
      <c r="B38" s="10" t="s">
        <v>231</v>
      </c>
      <c r="C38" s="13">
        <v>5786.76</v>
      </c>
      <c r="D38" s="8" t="s">
        <v>220</v>
      </c>
      <c r="E38" s="8" t="s">
        <v>194</v>
      </c>
      <c r="F38" s="10" t="s">
        <v>29</v>
      </c>
    </row>
    <row r="39" spans="1:6" x14ac:dyDescent="0.25">
      <c r="A39" s="4" t="s">
        <v>7</v>
      </c>
      <c r="B39" s="5">
        <v>2023</v>
      </c>
      <c r="C39" s="6">
        <f>SUM(C7:C38)</f>
        <v>1663686.1500000001</v>
      </c>
      <c r="D39" s="7" t="s">
        <v>8</v>
      </c>
      <c r="E39" s="7"/>
      <c r="F39" s="7"/>
    </row>
    <row r="40" spans="1:6" ht="33" customHeight="1" x14ac:dyDescent="0.25">
      <c r="A40" s="3"/>
    </row>
    <row r="41" spans="1:6" ht="33" customHeight="1" x14ac:dyDescent="0.25">
      <c r="A41" s="14" t="s">
        <v>218</v>
      </c>
      <c r="B41" s="14"/>
      <c r="C41" s="14"/>
      <c r="D41" s="14"/>
      <c r="E41" s="14"/>
      <c r="F41" s="14"/>
    </row>
    <row r="45" spans="1:6" ht="33" customHeight="1" x14ac:dyDescent="0.25"/>
    <row r="47" spans="1:6" ht="49.5" customHeight="1" x14ac:dyDescent="0.25"/>
    <row r="50" ht="33" customHeight="1" x14ac:dyDescent="0.25"/>
    <row r="52" ht="49.5" customHeight="1" x14ac:dyDescent="0.25"/>
    <row r="54" ht="49.5" customHeight="1" x14ac:dyDescent="0.25"/>
    <row r="55" ht="16.5" customHeight="1" x14ac:dyDescent="0.25"/>
    <row r="57" ht="49.5" customHeight="1" x14ac:dyDescent="0.25"/>
    <row r="58" ht="16.5" customHeight="1" x14ac:dyDescent="0.25"/>
    <row r="60" ht="49.5" customHeight="1" x14ac:dyDescent="0.25"/>
    <row r="62" ht="49.5" customHeight="1" x14ac:dyDescent="0.25"/>
    <row r="63" ht="33" customHeight="1" x14ac:dyDescent="0.25"/>
    <row r="64" ht="17.25" customHeight="1" x14ac:dyDescent="0.25"/>
    <row r="65" spans="1:1" ht="16.5" x14ac:dyDescent="0.25">
      <c r="A65" s="3"/>
    </row>
    <row r="66" spans="1:1" ht="16.5" x14ac:dyDescent="0.25">
      <c r="A66" s="3"/>
    </row>
  </sheetData>
  <mergeCells count="1">
    <mergeCell ref="A41:F41"/>
  </mergeCells>
  <pageMargins left="0.7" right="0.7" top="0.75" bottom="0.75" header="0.3" footer="0.3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C6DE-7F21-4082-A882-11719E7DB70F}">
  <dimension ref="A2:F97"/>
  <sheetViews>
    <sheetView workbookViewId="0">
      <selection activeCell="C3" sqref="C3:C4"/>
    </sheetView>
  </sheetViews>
  <sheetFormatPr defaultRowHeight="15" x14ac:dyDescent="0.25"/>
  <cols>
    <col min="1" max="1" width="15" bestFit="1" customWidth="1"/>
    <col min="2" max="2" width="12.28515625" bestFit="1" customWidth="1"/>
    <col min="3" max="3" width="25.5703125" bestFit="1" customWidth="1"/>
    <col min="4" max="4" width="11.28515625" bestFit="1" customWidth="1"/>
    <col min="5" max="5" width="17.5703125" bestFit="1" customWidth="1"/>
    <col min="6" max="6" width="17.28515625" bestFit="1" customWidth="1"/>
  </cols>
  <sheetData>
    <row r="2" spans="1:6" x14ac:dyDescent="0.25">
      <c r="A2" t="s">
        <v>2</v>
      </c>
      <c r="B2" t="s">
        <v>3</v>
      </c>
      <c r="C2" t="s">
        <v>151</v>
      </c>
      <c r="D2" t="s">
        <v>4</v>
      </c>
      <c r="E2" t="s">
        <v>5</v>
      </c>
      <c r="F2" t="s">
        <v>6</v>
      </c>
    </row>
    <row r="3" spans="1:6" x14ac:dyDescent="0.25">
      <c r="A3" t="s">
        <v>31</v>
      </c>
      <c r="B3" t="s">
        <v>32</v>
      </c>
      <c r="C3" s="15">
        <v>58608.85</v>
      </c>
      <c r="D3" t="s">
        <v>34</v>
      </c>
      <c r="E3" t="s">
        <v>11</v>
      </c>
      <c r="F3" t="s">
        <v>12</v>
      </c>
    </row>
    <row r="4" spans="1:6" x14ac:dyDescent="0.25">
      <c r="B4" t="s">
        <v>33</v>
      </c>
      <c r="C4" s="15"/>
      <c r="D4" t="s">
        <v>19</v>
      </c>
      <c r="E4" t="s">
        <v>26</v>
      </c>
      <c r="F4" t="s">
        <v>13</v>
      </c>
    </row>
    <row r="5" spans="1:6" x14ac:dyDescent="0.25">
      <c r="D5" t="s">
        <v>20</v>
      </c>
    </row>
    <row r="6" spans="1:6" x14ac:dyDescent="0.25">
      <c r="A6" t="s">
        <v>31</v>
      </c>
      <c r="B6" t="s">
        <v>35</v>
      </c>
      <c r="C6" t="s">
        <v>37</v>
      </c>
      <c r="D6" t="s">
        <v>38</v>
      </c>
      <c r="E6" t="s">
        <v>11</v>
      </c>
      <c r="F6" t="s">
        <v>12</v>
      </c>
    </row>
    <row r="7" spans="1:6" x14ac:dyDescent="0.25">
      <c r="B7" t="s">
        <v>36</v>
      </c>
      <c r="C7" t="s">
        <v>10</v>
      </c>
      <c r="D7" t="s">
        <v>19</v>
      </c>
      <c r="E7" t="s">
        <v>26</v>
      </c>
      <c r="F7" t="s">
        <v>13</v>
      </c>
    </row>
    <row r="8" spans="1:6" x14ac:dyDescent="0.25">
      <c r="D8" t="s">
        <v>20</v>
      </c>
    </row>
    <row r="9" spans="1:6" x14ac:dyDescent="0.25">
      <c r="A9" t="s">
        <v>39</v>
      </c>
      <c r="B9" t="s">
        <v>40</v>
      </c>
      <c r="C9" s="11">
        <v>73214.45</v>
      </c>
      <c r="D9" t="s">
        <v>43</v>
      </c>
      <c r="E9" t="s">
        <v>11</v>
      </c>
      <c r="F9" t="s">
        <v>12</v>
      </c>
    </row>
    <row r="10" spans="1:6" x14ac:dyDescent="0.25">
      <c r="B10" t="s">
        <v>41</v>
      </c>
      <c r="C10" t="s">
        <v>10</v>
      </c>
      <c r="D10" t="s">
        <v>44</v>
      </c>
      <c r="E10" t="s">
        <v>46</v>
      </c>
      <c r="F10" t="s">
        <v>13</v>
      </c>
    </row>
    <row r="11" spans="1:6" x14ac:dyDescent="0.25">
      <c r="B11" t="s">
        <v>42</v>
      </c>
      <c r="D11" t="s">
        <v>45</v>
      </c>
    </row>
    <row r="12" spans="1:6" x14ac:dyDescent="0.25">
      <c r="A12" t="s">
        <v>47</v>
      </c>
      <c r="B12" t="s">
        <v>48</v>
      </c>
      <c r="C12" s="11">
        <v>105530.6</v>
      </c>
      <c r="D12" t="s">
        <v>50</v>
      </c>
      <c r="E12" t="s">
        <v>21</v>
      </c>
      <c r="F12" t="s">
        <v>22</v>
      </c>
    </row>
    <row r="13" spans="1:6" x14ac:dyDescent="0.25">
      <c r="B13" t="s">
        <v>49</v>
      </c>
      <c r="C13" t="s">
        <v>10</v>
      </c>
      <c r="D13" t="s">
        <v>19</v>
      </c>
      <c r="E13" t="s">
        <v>15</v>
      </c>
      <c r="F13" t="s">
        <v>13</v>
      </c>
    </row>
    <row r="14" spans="1:6" x14ac:dyDescent="0.25">
      <c r="D14" t="s">
        <v>20</v>
      </c>
    </row>
    <row r="15" spans="1:6" x14ac:dyDescent="0.25">
      <c r="A15" t="s">
        <v>51</v>
      </c>
      <c r="B15" t="s">
        <v>52</v>
      </c>
      <c r="C15" t="s">
        <v>54</v>
      </c>
      <c r="D15" t="s">
        <v>55</v>
      </c>
      <c r="E15" t="s">
        <v>11</v>
      </c>
      <c r="F15" t="s">
        <v>12</v>
      </c>
    </row>
    <row r="16" spans="1:6" x14ac:dyDescent="0.25">
      <c r="B16" t="s">
        <v>53</v>
      </c>
      <c r="C16" t="s">
        <v>10</v>
      </c>
      <c r="D16" t="s">
        <v>56</v>
      </c>
      <c r="E16" t="s">
        <v>15</v>
      </c>
      <c r="F16" t="s">
        <v>13</v>
      </c>
    </row>
    <row r="18" spans="1:6" x14ac:dyDescent="0.25">
      <c r="A18" t="s">
        <v>57</v>
      </c>
      <c r="B18" t="s">
        <v>58</v>
      </c>
      <c r="C18" t="s">
        <v>60</v>
      </c>
      <c r="D18" t="s">
        <v>61</v>
      </c>
      <c r="E18" t="s">
        <v>11</v>
      </c>
      <c r="F18" t="s">
        <v>12</v>
      </c>
    </row>
    <row r="19" spans="1:6" x14ac:dyDescent="0.25">
      <c r="B19" t="s">
        <v>59</v>
      </c>
      <c r="C19" t="s">
        <v>10</v>
      </c>
      <c r="D19" t="s">
        <v>17</v>
      </c>
      <c r="E19" t="s">
        <v>15</v>
      </c>
      <c r="F19" t="s">
        <v>13</v>
      </c>
    </row>
    <row r="20" spans="1:6" x14ac:dyDescent="0.25">
      <c r="D20" t="s">
        <v>18</v>
      </c>
    </row>
    <row r="21" spans="1:6" x14ac:dyDescent="0.25">
      <c r="A21" t="s">
        <v>57</v>
      </c>
      <c r="B21" t="s">
        <v>24</v>
      </c>
      <c r="C21" s="11">
        <v>40535.15</v>
      </c>
      <c r="D21" t="s">
        <v>62</v>
      </c>
      <c r="E21" t="s">
        <v>11</v>
      </c>
      <c r="F21" t="s">
        <v>12</v>
      </c>
    </row>
    <row r="22" spans="1:6" x14ac:dyDescent="0.25">
      <c r="B22" t="s">
        <v>25</v>
      </c>
      <c r="C22" t="s">
        <v>10</v>
      </c>
      <c r="D22" t="s">
        <v>17</v>
      </c>
      <c r="E22" t="s">
        <v>26</v>
      </c>
      <c r="F22" t="s">
        <v>13</v>
      </c>
    </row>
    <row r="23" spans="1:6" x14ac:dyDescent="0.25">
      <c r="D23" t="s">
        <v>18</v>
      </c>
    </row>
    <row r="24" spans="1:6" x14ac:dyDescent="0.25">
      <c r="A24" t="s">
        <v>57</v>
      </c>
      <c r="B24" t="s">
        <v>63</v>
      </c>
      <c r="C24" s="11">
        <v>11316.05</v>
      </c>
      <c r="D24" t="s">
        <v>65</v>
      </c>
      <c r="E24" t="s">
        <v>11</v>
      </c>
      <c r="F24" t="s">
        <v>12</v>
      </c>
    </row>
    <row r="25" spans="1:6" x14ac:dyDescent="0.25">
      <c r="B25" t="s">
        <v>64</v>
      </c>
      <c r="C25" t="s">
        <v>10</v>
      </c>
      <c r="D25" t="s">
        <v>66</v>
      </c>
      <c r="E25" t="s">
        <v>15</v>
      </c>
      <c r="F25" t="s">
        <v>13</v>
      </c>
    </row>
    <row r="26" spans="1:6" x14ac:dyDescent="0.25">
      <c r="D26" t="s">
        <v>17</v>
      </c>
    </row>
    <row r="27" spans="1:6" x14ac:dyDescent="0.25">
      <c r="D27" t="s">
        <v>18</v>
      </c>
    </row>
    <row r="28" spans="1:6" x14ac:dyDescent="0.25">
      <c r="A28" t="s">
        <v>67</v>
      </c>
      <c r="B28" t="s">
        <v>40</v>
      </c>
      <c r="C28" s="11">
        <v>74323.75</v>
      </c>
      <c r="D28" t="s">
        <v>43</v>
      </c>
      <c r="E28" t="s">
        <v>11</v>
      </c>
      <c r="F28" t="s">
        <v>12</v>
      </c>
    </row>
    <row r="29" spans="1:6" x14ac:dyDescent="0.25">
      <c r="B29" t="s">
        <v>41</v>
      </c>
      <c r="C29" t="s">
        <v>10</v>
      </c>
      <c r="D29" t="s">
        <v>68</v>
      </c>
      <c r="E29" t="s">
        <v>46</v>
      </c>
      <c r="F29" t="s">
        <v>13</v>
      </c>
    </row>
    <row r="30" spans="1:6" x14ac:dyDescent="0.25">
      <c r="B30" t="s">
        <v>42</v>
      </c>
      <c r="D30" t="s">
        <v>69</v>
      </c>
    </row>
    <row r="31" spans="1:6" x14ac:dyDescent="0.25">
      <c r="A31" t="s">
        <v>70</v>
      </c>
      <c r="B31" t="s">
        <v>71</v>
      </c>
      <c r="C31" s="11">
        <v>5000</v>
      </c>
      <c r="D31" t="s">
        <v>72</v>
      </c>
      <c r="E31" t="s">
        <v>11</v>
      </c>
      <c r="F31" t="s">
        <v>12</v>
      </c>
    </row>
    <row r="32" spans="1:6" x14ac:dyDescent="0.25">
      <c r="C32" t="s">
        <v>16</v>
      </c>
      <c r="E32" t="s">
        <v>26</v>
      </c>
      <c r="F32" t="s">
        <v>13</v>
      </c>
    </row>
    <row r="33" spans="1:6" x14ac:dyDescent="0.25">
      <c r="A33" t="s">
        <v>73</v>
      </c>
      <c r="B33" t="s">
        <v>74</v>
      </c>
      <c r="C33" s="11">
        <v>75206.899999999994</v>
      </c>
      <c r="D33" t="s">
        <v>50</v>
      </c>
      <c r="E33" t="s">
        <v>11</v>
      </c>
      <c r="F33" t="s">
        <v>12</v>
      </c>
    </row>
    <row r="34" spans="1:6" x14ac:dyDescent="0.25">
      <c r="B34" t="s">
        <v>75</v>
      </c>
      <c r="C34" t="s">
        <v>10</v>
      </c>
      <c r="D34" t="s">
        <v>17</v>
      </c>
      <c r="E34" t="s">
        <v>46</v>
      </c>
      <c r="F34" t="s">
        <v>13</v>
      </c>
    </row>
    <row r="35" spans="1:6" x14ac:dyDescent="0.25">
      <c r="D35" t="s">
        <v>18</v>
      </c>
    </row>
    <row r="36" spans="1:6" x14ac:dyDescent="0.25">
      <c r="A36" t="s">
        <v>73</v>
      </c>
      <c r="B36" t="s">
        <v>76</v>
      </c>
      <c r="C36" s="11">
        <v>60626.400000000001</v>
      </c>
      <c r="D36" t="s">
        <v>78</v>
      </c>
      <c r="E36" t="s">
        <v>11</v>
      </c>
      <c r="F36" t="s">
        <v>12</v>
      </c>
    </row>
    <row r="37" spans="1:6" x14ac:dyDescent="0.25">
      <c r="B37" t="s">
        <v>77</v>
      </c>
      <c r="C37" t="s">
        <v>10</v>
      </c>
      <c r="D37" t="s">
        <v>17</v>
      </c>
      <c r="E37" t="s">
        <v>15</v>
      </c>
      <c r="F37" t="s">
        <v>13</v>
      </c>
    </row>
    <row r="38" spans="1:6" x14ac:dyDescent="0.25">
      <c r="D38" t="s">
        <v>18</v>
      </c>
    </row>
    <row r="39" spans="1:6" x14ac:dyDescent="0.25">
      <c r="A39" t="s">
        <v>73</v>
      </c>
      <c r="B39" t="s">
        <v>79</v>
      </c>
      <c r="C39" s="11">
        <v>24081.75</v>
      </c>
      <c r="D39" t="s">
        <v>80</v>
      </c>
      <c r="E39" t="s">
        <v>11</v>
      </c>
      <c r="F39" t="s">
        <v>12</v>
      </c>
    </row>
    <row r="40" spans="1:6" x14ac:dyDescent="0.25">
      <c r="B40" t="s">
        <v>14</v>
      </c>
      <c r="C40" t="s">
        <v>10</v>
      </c>
      <c r="D40" t="s">
        <v>17</v>
      </c>
      <c r="E40" t="s">
        <v>15</v>
      </c>
      <c r="F40" t="s">
        <v>13</v>
      </c>
    </row>
    <row r="41" spans="1:6" x14ac:dyDescent="0.25">
      <c r="D41" t="s">
        <v>18</v>
      </c>
    </row>
    <row r="42" spans="1:6" x14ac:dyDescent="0.25">
      <c r="A42" t="s">
        <v>73</v>
      </c>
      <c r="B42" t="s">
        <v>81</v>
      </c>
      <c r="C42" s="11">
        <v>17229.79</v>
      </c>
      <c r="D42" t="s">
        <v>83</v>
      </c>
      <c r="E42" t="s">
        <v>11</v>
      </c>
      <c r="F42" t="s">
        <v>12</v>
      </c>
    </row>
    <row r="43" spans="1:6" x14ac:dyDescent="0.25">
      <c r="B43" t="s">
        <v>82</v>
      </c>
      <c r="C43" t="s">
        <v>10</v>
      </c>
      <c r="D43" t="s">
        <v>17</v>
      </c>
      <c r="E43" t="s">
        <v>26</v>
      </c>
      <c r="F43" t="s">
        <v>13</v>
      </c>
    </row>
    <row r="44" spans="1:6" x14ac:dyDescent="0.25">
      <c r="D44" t="s">
        <v>18</v>
      </c>
    </row>
    <row r="45" spans="1:6" x14ac:dyDescent="0.25">
      <c r="A45" t="s">
        <v>73</v>
      </c>
      <c r="B45" t="s">
        <v>84</v>
      </c>
      <c r="C45" s="11">
        <v>23602.45</v>
      </c>
      <c r="D45" t="s">
        <v>86</v>
      </c>
      <c r="E45" t="s">
        <v>11</v>
      </c>
      <c r="F45" t="s">
        <v>12</v>
      </c>
    </row>
    <row r="46" spans="1:6" x14ac:dyDescent="0.25">
      <c r="B46" t="s">
        <v>85</v>
      </c>
      <c r="C46" t="s">
        <v>10</v>
      </c>
      <c r="D46" t="s">
        <v>17</v>
      </c>
      <c r="E46" t="s">
        <v>26</v>
      </c>
      <c r="F46" t="s">
        <v>13</v>
      </c>
    </row>
    <row r="47" spans="1:6" x14ac:dyDescent="0.25">
      <c r="D47" t="s">
        <v>18</v>
      </c>
    </row>
    <row r="48" spans="1:6" x14ac:dyDescent="0.25">
      <c r="A48" t="s">
        <v>87</v>
      </c>
      <c r="B48" t="s">
        <v>88</v>
      </c>
      <c r="C48" t="s">
        <v>90</v>
      </c>
      <c r="D48" t="s">
        <v>91</v>
      </c>
      <c r="E48" t="s">
        <v>11</v>
      </c>
      <c r="F48" t="s">
        <v>12</v>
      </c>
    </row>
    <row r="49" spans="1:6" x14ac:dyDescent="0.25">
      <c r="B49" t="s">
        <v>89</v>
      </c>
      <c r="C49" t="s">
        <v>10</v>
      </c>
      <c r="D49" t="s">
        <v>92</v>
      </c>
      <c r="E49" t="s">
        <v>26</v>
      </c>
      <c r="F49" t="s">
        <v>13</v>
      </c>
    </row>
    <row r="50" spans="1:6" x14ac:dyDescent="0.25">
      <c r="A50" t="s">
        <v>93</v>
      </c>
      <c r="B50" t="s">
        <v>94</v>
      </c>
      <c r="C50" s="11">
        <v>25000</v>
      </c>
      <c r="D50" t="s">
        <v>96</v>
      </c>
      <c r="E50" t="s">
        <v>21</v>
      </c>
      <c r="F50" t="s">
        <v>99</v>
      </c>
    </row>
    <row r="51" spans="1:6" x14ac:dyDescent="0.25">
      <c r="B51" t="s">
        <v>95</v>
      </c>
      <c r="C51" t="s">
        <v>16</v>
      </c>
      <c r="D51" t="s">
        <v>97</v>
      </c>
      <c r="E51" t="s">
        <v>98</v>
      </c>
      <c r="F51" t="s">
        <v>13</v>
      </c>
    </row>
    <row r="52" spans="1:6" x14ac:dyDescent="0.25">
      <c r="A52" t="s">
        <v>100</v>
      </c>
      <c r="B52" t="s">
        <v>52</v>
      </c>
      <c r="C52" t="s">
        <v>101</v>
      </c>
      <c r="D52" t="s">
        <v>102</v>
      </c>
      <c r="E52" t="s">
        <v>11</v>
      </c>
      <c r="F52" t="s">
        <v>12</v>
      </c>
    </row>
    <row r="53" spans="1:6" x14ac:dyDescent="0.25">
      <c r="B53" t="s">
        <v>53</v>
      </c>
      <c r="C53" t="s">
        <v>10</v>
      </c>
      <c r="D53" t="s">
        <v>56</v>
      </c>
      <c r="E53" t="s">
        <v>15</v>
      </c>
      <c r="F53" t="s">
        <v>13</v>
      </c>
    </row>
    <row r="55" spans="1:6" x14ac:dyDescent="0.25">
      <c r="A55" t="s">
        <v>103</v>
      </c>
      <c r="B55" t="s">
        <v>104</v>
      </c>
      <c r="C55" t="s">
        <v>106</v>
      </c>
      <c r="D55" t="s">
        <v>107</v>
      </c>
      <c r="E55" t="s">
        <v>21</v>
      </c>
      <c r="F55" t="s">
        <v>22</v>
      </c>
    </row>
    <row r="56" spans="1:6" x14ac:dyDescent="0.25">
      <c r="B56" t="s">
        <v>105</v>
      </c>
      <c r="C56" t="s">
        <v>10</v>
      </c>
      <c r="D56" t="s">
        <v>44</v>
      </c>
      <c r="E56" t="s">
        <v>46</v>
      </c>
      <c r="F56" t="s">
        <v>13</v>
      </c>
    </row>
    <row r="57" spans="1:6" x14ac:dyDescent="0.25">
      <c r="D57" t="s">
        <v>45</v>
      </c>
    </row>
    <row r="58" spans="1:6" x14ac:dyDescent="0.25">
      <c r="A58" t="s">
        <v>103</v>
      </c>
      <c r="B58" t="s">
        <v>108</v>
      </c>
      <c r="C58" t="s">
        <v>110</v>
      </c>
      <c r="D58" t="s">
        <v>111</v>
      </c>
      <c r="E58" t="s">
        <v>21</v>
      </c>
      <c r="F58" t="s">
        <v>22</v>
      </c>
    </row>
    <row r="59" spans="1:6" x14ac:dyDescent="0.25">
      <c r="B59" t="s">
        <v>109</v>
      </c>
      <c r="D59" t="s">
        <v>44</v>
      </c>
      <c r="E59" t="s">
        <v>15</v>
      </c>
      <c r="F59" t="s">
        <v>13</v>
      </c>
    </row>
    <row r="60" spans="1:6" x14ac:dyDescent="0.25">
      <c r="D60" t="s">
        <v>45</v>
      </c>
    </row>
    <row r="61" spans="1:6" x14ac:dyDescent="0.25">
      <c r="A61" t="s">
        <v>103</v>
      </c>
      <c r="B61" t="s">
        <v>24</v>
      </c>
      <c r="C61" s="11">
        <v>40244.35</v>
      </c>
      <c r="D61" t="s">
        <v>62</v>
      </c>
      <c r="E61" t="s">
        <v>11</v>
      </c>
      <c r="F61" t="s">
        <v>12</v>
      </c>
    </row>
    <row r="62" spans="1:6" x14ac:dyDescent="0.25">
      <c r="B62" t="s">
        <v>25</v>
      </c>
      <c r="C62" t="s">
        <v>10</v>
      </c>
      <c r="D62" t="s">
        <v>44</v>
      </c>
      <c r="E62" t="s">
        <v>26</v>
      </c>
      <c r="F62" t="s">
        <v>13</v>
      </c>
    </row>
    <row r="63" spans="1:6" x14ac:dyDescent="0.25">
      <c r="D63" t="s">
        <v>45</v>
      </c>
    </row>
    <row r="64" spans="1:6" x14ac:dyDescent="0.25">
      <c r="A64" t="s">
        <v>103</v>
      </c>
      <c r="B64" t="s">
        <v>112</v>
      </c>
      <c r="C64" t="s">
        <v>113</v>
      </c>
      <c r="D64" t="s">
        <v>80</v>
      </c>
      <c r="E64" t="s">
        <v>11</v>
      </c>
      <c r="F64" t="s">
        <v>12</v>
      </c>
    </row>
    <row r="65" spans="1:6" x14ac:dyDescent="0.25">
      <c r="B65" t="s">
        <v>23</v>
      </c>
      <c r="C65" t="s">
        <v>10</v>
      </c>
      <c r="D65" t="s">
        <v>44</v>
      </c>
      <c r="E65" t="s">
        <v>15</v>
      </c>
      <c r="F65" t="s">
        <v>13</v>
      </c>
    </row>
    <row r="66" spans="1:6" x14ac:dyDescent="0.25">
      <c r="D66" t="s">
        <v>45</v>
      </c>
    </row>
    <row r="67" spans="1:6" x14ac:dyDescent="0.25">
      <c r="A67" t="s">
        <v>114</v>
      </c>
      <c r="B67" t="s">
        <v>115</v>
      </c>
      <c r="C67" t="s">
        <v>116</v>
      </c>
      <c r="D67" t="s">
        <v>118</v>
      </c>
      <c r="E67" t="s">
        <v>11</v>
      </c>
      <c r="F67" t="s">
        <v>12</v>
      </c>
    </row>
    <row r="68" spans="1:6" x14ac:dyDescent="0.25">
      <c r="B68" t="s">
        <v>23</v>
      </c>
      <c r="C68" t="s">
        <v>117</v>
      </c>
      <c r="D68" t="s">
        <v>19</v>
      </c>
      <c r="E68" t="s">
        <v>119</v>
      </c>
      <c r="F68" t="s">
        <v>13</v>
      </c>
    </row>
    <row r="69" spans="1:6" x14ac:dyDescent="0.25">
      <c r="D69" t="s">
        <v>20</v>
      </c>
    </row>
    <row r="70" spans="1:6" x14ac:dyDescent="0.25">
      <c r="A70" t="s">
        <v>120</v>
      </c>
      <c r="B70" t="s">
        <v>121</v>
      </c>
      <c r="C70" t="s">
        <v>123</v>
      </c>
      <c r="D70" t="s">
        <v>124</v>
      </c>
      <c r="E70" t="s">
        <v>11</v>
      </c>
      <c r="F70" t="s">
        <v>12</v>
      </c>
    </row>
    <row r="71" spans="1:6" x14ac:dyDescent="0.25">
      <c r="B71" t="s">
        <v>122</v>
      </c>
      <c r="C71" t="s">
        <v>10</v>
      </c>
      <c r="E71" t="s">
        <v>119</v>
      </c>
      <c r="F71" t="s">
        <v>13</v>
      </c>
    </row>
    <row r="72" spans="1:6" x14ac:dyDescent="0.25">
      <c r="A72" t="s">
        <v>125</v>
      </c>
      <c r="B72" t="s">
        <v>40</v>
      </c>
      <c r="C72" s="11">
        <v>19551.599999999999</v>
      </c>
      <c r="D72" t="s">
        <v>43</v>
      </c>
      <c r="E72" t="s">
        <v>11</v>
      </c>
      <c r="F72" t="s">
        <v>12</v>
      </c>
    </row>
    <row r="73" spans="1:6" x14ac:dyDescent="0.25">
      <c r="B73" t="s">
        <v>41</v>
      </c>
      <c r="C73" t="s">
        <v>10</v>
      </c>
      <c r="D73" t="s">
        <v>126</v>
      </c>
      <c r="E73" t="s">
        <v>46</v>
      </c>
      <c r="F73" t="s">
        <v>13</v>
      </c>
    </row>
    <row r="74" spans="1:6" x14ac:dyDescent="0.25">
      <c r="B74" t="s">
        <v>42</v>
      </c>
      <c r="D74" t="s">
        <v>127</v>
      </c>
    </row>
    <row r="75" spans="1:6" x14ac:dyDescent="0.25">
      <c r="A75" t="s">
        <v>128</v>
      </c>
      <c r="B75" t="s">
        <v>121</v>
      </c>
      <c r="C75" s="11">
        <v>25068.25</v>
      </c>
      <c r="D75" t="s">
        <v>130</v>
      </c>
      <c r="E75" t="s">
        <v>11</v>
      </c>
      <c r="F75" t="s">
        <v>12</v>
      </c>
    </row>
    <row r="76" spans="1:6" x14ac:dyDescent="0.25">
      <c r="B76" t="s">
        <v>129</v>
      </c>
      <c r="C76" t="s">
        <v>10</v>
      </c>
      <c r="D76" t="s">
        <v>19</v>
      </c>
      <c r="E76" t="s">
        <v>119</v>
      </c>
      <c r="F76" t="s">
        <v>13</v>
      </c>
    </row>
    <row r="77" spans="1:6" x14ac:dyDescent="0.25">
      <c r="D77" t="s">
        <v>20</v>
      </c>
    </row>
    <row r="78" spans="1:6" x14ac:dyDescent="0.25">
      <c r="A78" t="s">
        <v>131</v>
      </c>
      <c r="B78" t="s">
        <v>132</v>
      </c>
      <c r="C78" s="11">
        <v>138647.04999999999</v>
      </c>
      <c r="D78" t="s">
        <v>134</v>
      </c>
      <c r="E78" t="s">
        <v>11</v>
      </c>
      <c r="F78" t="s">
        <v>12</v>
      </c>
    </row>
    <row r="79" spans="1:6" x14ac:dyDescent="0.25">
      <c r="B79" t="s">
        <v>133</v>
      </c>
      <c r="C79" t="s">
        <v>10</v>
      </c>
      <c r="D79" t="s">
        <v>135</v>
      </c>
      <c r="E79" t="s">
        <v>46</v>
      </c>
      <c r="F79" t="s">
        <v>13</v>
      </c>
    </row>
    <row r="80" spans="1:6" x14ac:dyDescent="0.25">
      <c r="D80" t="s">
        <v>136</v>
      </c>
    </row>
    <row r="81" spans="1:6" x14ac:dyDescent="0.25">
      <c r="A81" t="s">
        <v>131</v>
      </c>
      <c r="B81" t="s">
        <v>108</v>
      </c>
      <c r="C81" s="11">
        <v>30692.95</v>
      </c>
      <c r="D81" t="s">
        <v>111</v>
      </c>
      <c r="E81" t="s">
        <v>11</v>
      </c>
      <c r="F81" t="s">
        <v>12</v>
      </c>
    </row>
    <row r="82" spans="1:6" x14ac:dyDescent="0.25">
      <c r="B82" t="s">
        <v>109</v>
      </c>
      <c r="C82" t="s">
        <v>10</v>
      </c>
      <c r="D82" t="s">
        <v>135</v>
      </c>
      <c r="E82" t="s">
        <v>46</v>
      </c>
      <c r="F82" t="s">
        <v>13</v>
      </c>
    </row>
    <row r="83" spans="1:6" x14ac:dyDescent="0.25">
      <c r="D83" t="s">
        <v>136</v>
      </c>
    </row>
    <row r="84" spans="1:6" x14ac:dyDescent="0.25">
      <c r="A84" t="s">
        <v>137</v>
      </c>
      <c r="B84" t="s">
        <v>138</v>
      </c>
      <c r="C84" s="11">
        <v>63226.73</v>
      </c>
      <c r="D84" t="s">
        <v>140</v>
      </c>
      <c r="E84" t="s">
        <v>11</v>
      </c>
      <c r="F84" t="s">
        <v>12</v>
      </c>
    </row>
    <row r="85" spans="1:6" x14ac:dyDescent="0.25">
      <c r="B85" t="s">
        <v>139</v>
      </c>
      <c r="C85" t="s">
        <v>10</v>
      </c>
      <c r="D85" t="s">
        <v>126</v>
      </c>
      <c r="E85" t="s">
        <v>46</v>
      </c>
      <c r="F85" t="s">
        <v>13</v>
      </c>
    </row>
    <row r="86" spans="1:6" x14ac:dyDescent="0.25">
      <c r="D86" t="s">
        <v>141</v>
      </c>
    </row>
    <row r="87" spans="1:6" x14ac:dyDescent="0.25">
      <c r="A87" t="s">
        <v>137</v>
      </c>
      <c r="B87" t="s">
        <v>142</v>
      </c>
      <c r="C87" s="11">
        <v>41919.42</v>
      </c>
      <c r="D87" t="s">
        <v>111</v>
      </c>
      <c r="E87" t="s">
        <v>11</v>
      </c>
      <c r="F87" t="s">
        <v>12</v>
      </c>
    </row>
    <row r="88" spans="1:6" x14ac:dyDescent="0.25">
      <c r="B88" t="s">
        <v>143</v>
      </c>
      <c r="C88" t="s">
        <v>10</v>
      </c>
      <c r="D88" t="s">
        <v>126</v>
      </c>
      <c r="E88" t="s">
        <v>46</v>
      </c>
      <c r="F88" t="s">
        <v>13</v>
      </c>
    </row>
    <row r="89" spans="1:6" x14ac:dyDescent="0.25">
      <c r="D89" t="s">
        <v>127</v>
      </c>
    </row>
    <row r="90" spans="1:6" x14ac:dyDescent="0.25">
      <c r="A90" t="s">
        <v>144</v>
      </c>
      <c r="B90" t="s">
        <v>121</v>
      </c>
      <c r="C90" t="s">
        <v>145</v>
      </c>
      <c r="D90" t="s">
        <v>146</v>
      </c>
      <c r="E90" t="s">
        <v>11</v>
      </c>
      <c r="F90" t="s">
        <v>12</v>
      </c>
    </row>
    <row r="91" spans="1:6" x14ac:dyDescent="0.25">
      <c r="B91" t="s">
        <v>129</v>
      </c>
      <c r="C91" t="s">
        <v>16</v>
      </c>
      <c r="D91" t="s">
        <v>147</v>
      </c>
      <c r="E91" t="s">
        <v>119</v>
      </c>
      <c r="F91" t="s">
        <v>13</v>
      </c>
    </row>
    <row r="92" spans="1:6" x14ac:dyDescent="0.25">
      <c r="A92" t="s">
        <v>148</v>
      </c>
      <c r="B92" t="s">
        <v>132</v>
      </c>
      <c r="C92" s="11">
        <v>5786.76</v>
      </c>
      <c r="D92" t="s">
        <v>149</v>
      </c>
      <c r="E92" t="s">
        <v>11</v>
      </c>
      <c r="F92" t="s">
        <v>12</v>
      </c>
    </row>
    <row r="93" spans="1:6" x14ac:dyDescent="0.25">
      <c r="B93" t="s">
        <v>133</v>
      </c>
      <c r="C93" t="s">
        <v>10</v>
      </c>
      <c r="D93" t="s">
        <v>150</v>
      </c>
      <c r="E93" t="s">
        <v>46</v>
      </c>
      <c r="F93" t="s">
        <v>13</v>
      </c>
    </row>
    <row r="95" spans="1:6" x14ac:dyDescent="0.25">
      <c r="A95" t="s">
        <v>7</v>
      </c>
      <c r="B95">
        <v>2023</v>
      </c>
      <c r="C95" s="11"/>
      <c r="D95" t="s">
        <v>8</v>
      </c>
    </row>
    <row r="96" spans="1:6" x14ac:dyDescent="0.25">
      <c r="C96" s="11">
        <f>SUM(C3+C92+C87,C84,C81,C78,C75,C72,C70,C67,C64,C61,C55,C52,C48,C45,C42,C39,C36,C33,C31,C28,C24,C21,C18,C15,C12,C9,C6)</f>
        <v>934413.25</v>
      </c>
    </row>
    <row r="97" spans="6:6" x14ac:dyDescent="0.25">
      <c r="F97" s="11"/>
    </row>
  </sheetData>
  <mergeCells count="1"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61A97-2FC4-4ADE-B06A-77771423C30B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Foglio3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ospite01</dc:creator>
  <cp:lastModifiedBy>ospite01</cp:lastModifiedBy>
  <cp:lastPrinted>2023-07-10T07:40:10Z</cp:lastPrinted>
  <dcterms:created xsi:type="dcterms:W3CDTF">2022-06-27T07:30:17Z</dcterms:created>
  <dcterms:modified xsi:type="dcterms:W3CDTF">2024-01-09T10:46:57Z</dcterms:modified>
</cp:coreProperties>
</file>